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02-01.経営支援統括課\03.会議・研修・説明会関係\20.セミナー\令和5年度　動画配信\資金繰り表フォーマット\"/>
    </mc:Choice>
  </mc:AlternateContent>
  <bookViews>
    <workbookView xWindow="0" yWindow="495" windowWidth="25605" windowHeight="14400"/>
  </bookViews>
  <sheets>
    <sheet name="資金繰り表（簡易版）" sheetId="1" r:id="rId1"/>
    <sheet name="ドロップダウンリスト" sheetId="2" state="hidden" r:id="rId2"/>
  </sheets>
  <definedNames>
    <definedName name="_xlnm.Print_Area" localSheetId="0">'資金繰り表（簡易版）'!$A$1:$O$28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1" l="1"/>
  <c r="C7" i="1" l="1"/>
  <c r="D7" i="1"/>
  <c r="E7" i="1"/>
  <c r="F7" i="1"/>
  <c r="G7" i="1"/>
  <c r="H7" i="1"/>
  <c r="I7" i="1"/>
  <c r="J7" i="1"/>
  <c r="K7" i="1"/>
  <c r="O15" i="1" l="1"/>
  <c r="O16" i="1"/>
  <c r="O19" i="1" l="1"/>
  <c r="O21" i="1" l="1"/>
  <c r="O22" i="1"/>
  <c r="O23" i="1"/>
  <c r="O24" i="1"/>
  <c r="N17" i="1" l="1"/>
  <c r="L7" i="1"/>
  <c r="M7" i="1"/>
  <c r="N7" i="1"/>
  <c r="D25" i="1" l="1"/>
  <c r="E25" i="1"/>
  <c r="F25" i="1"/>
  <c r="G25" i="1"/>
  <c r="H25" i="1"/>
  <c r="I25" i="1"/>
  <c r="J25" i="1"/>
  <c r="K25" i="1"/>
  <c r="L25" i="1"/>
  <c r="M25" i="1"/>
  <c r="N25" i="1"/>
  <c r="C25" i="1"/>
  <c r="M17" i="1"/>
  <c r="L17" i="1"/>
  <c r="K17" i="1"/>
  <c r="J17" i="1"/>
  <c r="I17" i="1"/>
  <c r="H17" i="1"/>
  <c r="G17" i="1"/>
  <c r="F17" i="1"/>
  <c r="E17" i="1"/>
  <c r="D17" i="1"/>
  <c r="N26" i="1" l="1"/>
  <c r="J26" i="1"/>
  <c r="F26" i="1"/>
  <c r="K26" i="1"/>
  <c r="M26" i="1"/>
  <c r="I26" i="1"/>
  <c r="E26" i="1"/>
  <c r="G26" i="1"/>
  <c r="L26" i="1"/>
  <c r="H26" i="1"/>
  <c r="D26" i="1"/>
  <c r="O20" i="1"/>
  <c r="O18" i="1"/>
  <c r="O14" i="1"/>
  <c r="O6" i="1"/>
  <c r="O25" i="1" l="1"/>
  <c r="O26" i="1" s="1"/>
  <c r="C17" i="1"/>
  <c r="C28" i="1" l="1"/>
  <c r="D12" i="1" s="1"/>
  <c r="C26" i="1"/>
  <c r="O17" i="1"/>
  <c r="D28" i="1" l="1"/>
  <c r="E12" i="1" s="1"/>
  <c r="E28" i="1" s="1"/>
  <c r="F12" i="1" s="1"/>
  <c r="F28" i="1" s="1"/>
  <c r="G12" i="1" s="1"/>
  <c r="G28" i="1" s="1"/>
  <c r="H12" i="1" s="1"/>
  <c r="H28" i="1" s="1"/>
  <c r="I12" i="1" s="1"/>
  <c r="I28" i="1" s="1"/>
  <c r="J12" i="1" s="1"/>
  <c r="J28" i="1" s="1"/>
  <c r="K12" i="1" s="1"/>
  <c r="K28" i="1" s="1"/>
  <c r="L12" i="1" s="1"/>
  <c r="L28" i="1" s="1"/>
  <c r="M12" i="1" s="1"/>
  <c r="M28" i="1" s="1"/>
  <c r="N12" i="1" s="1"/>
  <c r="N28" i="1" s="1"/>
  <c r="O5" i="1"/>
  <c r="O7" i="1" s="1"/>
</calcChain>
</file>

<file path=xl/comments1.xml><?xml version="1.0" encoding="utf-8"?>
<comments xmlns="http://schemas.openxmlformats.org/spreadsheetml/2006/main">
  <authors>
    <author>0648</author>
  </authors>
  <commentList>
    <comment ref="N1" authorId="0" shapeId="0">
      <text>
        <r>
          <rPr>
            <b/>
            <sz val="20"/>
            <color indexed="81"/>
            <rFont val="UD デジタル 教科書体 NP-B"/>
            <family val="1"/>
            <charset val="128"/>
          </rPr>
          <t>単位の変更が可能です
お好みの単位に設定の上でご利用下さい</t>
        </r>
      </text>
    </comment>
    <comment ref="C9" authorId="0" shapeId="0">
      <text>
        <r>
          <rPr>
            <sz val="20"/>
            <color indexed="81"/>
            <rFont val="UD デジタル 教科書体 NP-B"/>
            <family val="1"/>
            <charset val="128"/>
          </rPr>
          <t>実績数値を入力後は、プルダウンで『実績』に変更して下さい</t>
        </r>
      </text>
    </comment>
  </commentList>
</comments>
</file>

<file path=xl/sharedStrings.xml><?xml version="1.0" encoding="utf-8"?>
<sst xmlns="http://schemas.openxmlformats.org/spreadsheetml/2006/main" count="71" uniqueCount="47">
  <si>
    <t>1月</t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</si>
  <si>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</si>
  <si>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</si>
  <si>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</si>
  <si>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</si>
  <si>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</si>
  <si>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</si>
  <si>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</si>
  <si>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</si>
  <si>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</si>
  <si>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</si>
  <si>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</si>
  <si>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 xml:space="preserve">ゴウケイ </t>
    </rPh>
    <phoneticPr fontId="1"/>
  </si>
  <si>
    <t>地代家賃</t>
    <rPh sb="0" eb="4">
      <t xml:space="preserve">チダイヤチン </t>
    </rPh>
    <phoneticPr fontId="1"/>
  </si>
  <si>
    <t>昨年実績</t>
    <rPh sb="0" eb="2">
      <t>サクネン</t>
    </rPh>
    <rPh sb="2" eb="4">
      <t>ジッセキ</t>
    </rPh>
    <phoneticPr fontId="1"/>
  </si>
  <si>
    <t>－</t>
    <phoneticPr fontId="1"/>
  </si>
  <si>
    <t>－</t>
    <phoneticPr fontId="1"/>
  </si>
  <si>
    <t>予定</t>
    <rPh sb="0" eb="2">
      <t>ヨテイ</t>
    </rPh>
    <phoneticPr fontId="1"/>
  </si>
  <si>
    <t>昨年の現金支出（実績）</t>
    <rPh sb="0" eb="2">
      <t>サクネン</t>
    </rPh>
    <rPh sb="1" eb="2">
      <t>ネン</t>
    </rPh>
    <rPh sb="3" eb="5">
      <t>ゲンキン</t>
    </rPh>
    <rPh sb="5" eb="7">
      <t>シシュツ</t>
    </rPh>
    <rPh sb="8" eb="10">
      <t xml:space="preserve">ジッセキ </t>
    </rPh>
    <phoneticPr fontId="1"/>
  </si>
  <si>
    <t>金融機関借入の返済</t>
    <rPh sb="0" eb="2">
      <t>キンユウ</t>
    </rPh>
    <rPh sb="2" eb="4">
      <t>キカン</t>
    </rPh>
    <rPh sb="4" eb="6">
      <t>カリイレ</t>
    </rPh>
    <rPh sb="7" eb="9">
      <t>ヘンサイ</t>
    </rPh>
    <phoneticPr fontId="1"/>
  </si>
  <si>
    <t>実績</t>
    <rPh sb="0" eb="2">
      <t>ジッセキ</t>
    </rPh>
    <phoneticPr fontId="1"/>
  </si>
  <si>
    <t>借入金の調達</t>
    <rPh sb="0" eb="2">
      <t>カリイレ</t>
    </rPh>
    <rPh sb="2" eb="3">
      <t>キン</t>
    </rPh>
    <rPh sb="4" eb="6">
      <t>チョウタツ</t>
    </rPh>
    <phoneticPr fontId="1"/>
  </si>
  <si>
    <t>従業員給与・社会保険料</t>
    <rPh sb="0" eb="3">
      <t>ジュウギョウイン</t>
    </rPh>
    <rPh sb="3" eb="5">
      <t xml:space="preserve">キュウヨ </t>
    </rPh>
    <rPh sb="6" eb="11">
      <t>シャカイホケンリョウ</t>
    </rPh>
    <phoneticPr fontId="1"/>
  </si>
  <si>
    <t>経営者報酬・社会保険料</t>
    <rPh sb="0" eb="3">
      <t>ケイエイシャ</t>
    </rPh>
    <rPh sb="3" eb="5">
      <t>ホウシュウ</t>
    </rPh>
    <rPh sb="6" eb="11">
      <t>シャカイホケンリョウ</t>
    </rPh>
    <phoneticPr fontId="1"/>
  </si>
  <si>
    <t>その他の支出・返済</t>
    <rPh sb="2" eb="3">
      <t>タ</t>
    </rPh>
    <rPh sb="4" eb="6">
      <t>シシュツ</t>
    </rPh>
    <rPh sb="7" eb="9">
      <t>ヘンサイ</t>
    </rPh>
    <phoneticPr fontId="1"/>
  </si>
  <si>
    <t>単位：円</t>
    <rPh sb="0" eb="2">
      <t>タンイ</t>
    </rPh>
    <rPh sb="3" eb="4">
      <t>エン</t>
    </rPh>
    <phoneticPr fontId="1"/>
  </si>
  <si>
    <t>単位：千円</t>
    <rPh sb="0" eb="2">
      <t>タンイ</t>
    </rPh>
    <rPh sb="3" eb="5">
      <t>セ</t>
    </rPh>
    <phoneticPr fontId="1"/>
  </si>
  <si>
    <t>単位：百万円</t>
    <rPh sb="0" eb="2">
      <t>タンイ</t>
    </rPh>
    <rPh sb="3" eb="6">
      <t>ヒャクマンエン</t>
    </rPh>
    <phoneticPr fontId="1"/>
  </si>
  <si>
    <t>資金繰り表</t>
    <rPh sb="0" eb="3">
      <t xml:space="preserve">シキングリヒョウ </t>
    </rPh>
    <rPh sb="4" eb="5">
      <t>ヒョウ</t>
    </rPh>
    <phoneticPr fontId="1"/>
  </si>
  <si>
    <t>作成日（更新日）</t>
    <rPh sb="0" eb="2">
      <t>サクセイ</t>
    </rPh>
    <rPh sb="2" eb="3">
      <t>ビ</t>
    </rPh>
    <rPh sb="4" eb="7">
      <t>コウシンビ</t>
    </rPh>
    <phoneticPr fontId="1"/>
  </si>
  <si>
    <t>令和6年度</t>
    <rPh sb="0" eb="2">
      <t>レイワ</t>
    </rPh>
    <rPh sb="3" eb="4">
      <t>ネン</t>
    </rPh>
    <rPh sb="4" eb="5">
      <t>ド</t>
    </rPh>
    <phoneticPr fontId="1"/>
  </si>
  <si>
    <t>合計</t>
    <rPh sb="0" eb="2">
      <t>ゴウケイ</t>
    </rPh>
    <phoneticPr fontId="1"/>
  </si>
  <si>
    <t>4月</t>
    <rPh sb="1" eb="2">
      <t>ツキ</t>
    </rPh>
    <phoneticPr fontId="1"/>
  </si>
  <si>
    <t>令和5年度</t>
    <rPh sb="0" eb="2">
      <t>レイワ</t>
    </rPh>
    <rPh sb="3" eb="5">
      <t>ネンド</t>
    </rPh>
    <phoneticPr fontId="1"/>
  </si>
  <si>
    <t>昨年の現金収支（実績）</t>
    <rPh sb="0" eb="2">
      <t>サクネン</t>
    </rPh>
    <rPh sb="3" eb="5">
      <t>ゲンキン</t>
    </rPh>
    <rPh sb="5" eb="7">
      <t>シュウシ</t>
    </rPh>
    <rPh sb="8" eb="10">
      <t xml:space="preserve">ジッセキ </t>
    </rPh>
    <phoneticPr fontId="1"/>
  </si>
  <si>
    <t>単月の現金収支</t>
    <rPh sb="0" eb="1">
      <t>タン</t>
    </rPh>
    <rPh sb="1" eb="2">
      <t>ゲツ</t>
    </rPh>
    <rPh sb="3" eb="5">
      <t>ゲンキン</t>
    </rPh>
    <rPh sb="5" eb="7">
      <t>シュウシ</t>
    </rPh>
    <phoneticPr fontId="1"/>
  </si>
  <si>
    <t>月初の現預金残高</t>
    <rPh sb="0" eb="2">
      <t>ゲッショ</t>
    </rPh>
    <rPh sb="3" eb="6">
      <t>ゲンヨキン</t>
    </rPh>
    <rPh sb="6" eb="8">
      <t>ザンダカ</t>
    </rPh>
    <phoneticPr fontId="1"/>
  </si>
  <si>
    <t>月末の現預金残高</t>
    <rPh sb="0" eb="2">
      <t>ゲツマツ</t>
    </rPh>
    <rPh sb="3" eb="4">
      <t>ゲン</t>
    </rPh>
    <rPh sb="4" eb="6">
      <t>ヨキン</t>
    </rPh>
    <rPh sb="6" eb="8">
      <t>ザンダカ</t>
    </rPh>
    <phoneticPr fontId="1"/>
  </si>
  <si>
    <t>昨年の現金収入（実績）</t>
    <rPh sb="0" eb="2">
      <t>サクネン</t>
    </rPh>
    <rPh sb="3" eb="5">
      <t>ゲンキン</t>
    </rPh>
    <rPh sb="5" eb="7">
      <t>シュウニュウ</t>
    </rPh>
    <rPh sb="8" eb="10">
      <t xml:space="preserve">ジッセキ </t>
    </rPh>
    <phoneticPr fontId="1"/>
  </si>
  <si>
    <t>現金収入</t>
    <rPh sb="0" eb="2">
      <t>ゲンキン</t>
    </rPh>
    <rPh sb="2" eb="4">
      <t>シュウニュウ</t>
    </rPh>
    <phoneticPr fontId="1"/>
  </si>
  <si>
    <t>事業外の収入</t>
    <rPh sb="0" eb="2">
      <t>ジギョウ</t>
    </rPh>
    <rPh sb="2" eb="3">
      <t>ガイ</t>
    </rPh>
    <rPh sb="4" eb="6">
      <t>シュウニュウ</t>
    </rPh>
    <phoneticPr fontId="1"/>
  </si>
  <si>
    <t>現金収入合計</t>
    <rPh sb="0" eb="2">
      <t>ゲンキン</t>
    </rPh>
    <rPh sb="2" eb="4">
      <t>シュウニュウ</t>
    </rPh>
    <rPh sb="4" eb="5">
      <t>ゴウ</t>
    </rPh>
    <rPh sb="5" eb="6">
      <t xml:space="preserve">ケイ </t>
    </rPh>
    <phoneticPr fontId="1"/>
  </si>
  <si>
    <t>現金支出</t>
    <rPh sb="0" eb="2">
      <t>ゲンキン</t>
    </rPh>
    <rPh sb="2" eb="4">
      <t>シシュツ</t>
    </rPh>
    <phoneticPr fontId="1"/>
  </si>
  <si>
    <t>現金支出合計</t>
    <rPh sb="0" eb="2">
      <t>ゲンキン</t>
    </rPh>
    <rPh sb="2" eb="4">
      <t>シシュツ</t>
    </rPh>
    <rPh sb="4" eb="5">
      <t>ゴウ</t>
    </rPh>
    <rPh sb="5" eb="6">
      <t xml:space="preserve">ケイ </t>
    </rPh>
    <phoneticPr fontId="1"/>
  </si>
  <si>
    <t>現金売上・売掛金の収入</t>
    <rPh sb="0" eb="4">
      <t xml:space="preserve">ゲンキンウリアゲ </t>
    </rPh>
    <rPh sb="5" eb="7">
      <t>ウリカケ</t>
    </rPh>
    <rPh sb="7" eb="8">
      <t>キン</t>
    </rPh>
    <rPh sb="9" eb="11">
      <t>シュウニュウ</t>
    </rPh>
    <phoneticPr fontId="1"/>
  </si>
  <si>
    <t>現金仕入・買掛金の支出</t>
    <rPh sb="0" eb="2">
      <t xml:space="preserve">ゲンキｎ </t>
    </rPh>
    <rPh sb="2" eb="4">
      <t xml:space="preserve">シイレ </t>
    </rPh>
    <rPh sb="5" eb="8">
      <t>カイカケキン</t>
    </rPh>
    <rPh sb="9" eb="11">
      <t>シシュツ</t>
    </rPh>
    <phoneticPr fontId="1"/>
  </si>
  <si>
    <t>リース料･カード払い</t>
    <rPh sb="3" eb="4">
      <t>リョウ</t>
    </rPh>
    <rPh sb="8" eb="9">
      <t>ハラ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</si>
</sst>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\ #,##0;&quot;▲&quot;\ #,##0"/>
    <numFmt numFmtId="177" formatCode="[$-411]ggge&quot;年&quot;m&quot;月&quot;d&quot;日&quot;;@"/>
  </numFmts>
  <fonts count="1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20"/>
      <color theme="1"/>
      <name val="UD デジタル 教科書体 NK-B"/>
      <family val="1"/>
      <charset val="128"/>
    </font>
    <font>
      <sz val="20"/>
      <color theme="1"/>
      <name val="UD デジタル 教科書体 NK-B"/>
      <family val="1"/>
      <charset val="128"/>
    </font>
    <font>
      <b/>
      <u/>
      <sz val="20"/>
      <color theme="1"/>
      <name val="UD デジタル 教科書体 NK-B"/>
      <family val="1"/>
      <charset val="128"/>
    </font>
    <font>
      <b/>
      <sz val="24"/>
      <color theme="1"/>
      <name val="UD デジタル 教科書体 NK-B"/>
      <family val="1"/>
      <charset val="128"/>
    </font>
    <font>
      <sz val="24"/>
      <color theme="1"/>
      <name val="UD デジタル 教科書体 NK-B"/>
      <family val="1"/>
      <charset val="128"/>
    </font>
    <font>
      <sz val="24"/>
      <color theme="1"/>
      <name val="游ゴシック"/>
      <family val="2"/>
      <charset val="128"/>
      <scheme val="minor"/>
    </font>
    <font>
      <b/>
      <sz val="36"/>
      <color theme="1"/>
      <name val="UD デジタル 教科書体 NK-B"/>
      <family val="1"/>
      <charset val="128"/>
    </font>
    <font>
      <sz val="36"/>
      <color theme="1"/>
      <name val="UD デジタル 教科書体 NK-B"/>
      <family val="1"/>
      <charset val="128"/>
    </font>
    <font>
      <sz val="20"/>
      <color indexed="81"/>
      <name val="UD デジタル 教科書体 NP-B"/>
      <family val="1"/>
      <charset val="128"/>
    </font>
    <font>
      <b/>
      <sz val="20"/>
      <color indexed="81"/>
      <name val="UD デジタル 教科書体 NP-B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6" fontId="0" fillId="0" borderId="0" xfId="0" applyNumberFormat="1">
      <alignment vertical="center"/>
    </xf>
    <xf numFmtId="0" fontId="4" fillId="2" borderId="14" xfId="0" applyFont="1" applyFill="1" applyBorder="1" applyAlignment="1">
      <alignment horizontal="center" vertical="center"/>
    </xf>
    <xf numFmtId="6" fontId="4" fillId="2" borderId="14" xfId="0" applyNumberFormat="1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38" fontId="4" fillId="2" borderId="16" xfId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38" fontId="4" fillId="2" borderId="45" xfId="1" applyFont="1" applyFill="1" applyBorder="1">
      <alignment vertical="center"/>
    </xf>
    <xf numFmtId="0" fontId="3" fillId="2" borderId="39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7" fillId="5" borderId="25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6" fontId="7" fillId="2" borderId="8" xfId="0" applyNumberFormat="1" applyFont="1" applyFill="1" applyBorder="1" applyAlignment="1" applyProtection="1">
      <alignment horizontal="center" vertical="center"/>
      <protection locked="0"/>
    </xf>
    <xf numFmtId="6" fontId="7" fillId="2" borderId="48" xfId="0" applyNumberFormat="1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33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176" fontId="7" fillId="4" borderId="26" xfId="1" applyNumberFormat="1" applyFont="1" applyFill="1" applyBorder="1" applyAlignment="1">
      <alignment vertical="center" shrinkToFit="1"/>
    </xf>
    <xf numFmtId="176" fontId="7" fillId="4" borderId="18" xfId="1" applyNumberFormat="1" applyFont="1" applyFill="1" applyBorder="1" applyAlignment="1">
      <alignment vertical="center" shrinkToFit="1"/>
    </xf>
    <xf numFmtId="176" fontId="7" fillId="2" borderId="2" xfId="1" applyNumberFormat="1" applyFont="1" applyFill="1" applyBorder="1" applyAlignment="1" applyProtection="1">
      <alignment vertical="center" shrinkToFit="1"/>
      <protection locked="0"/>
    </xf>
    <xf numFmtId="176" fontId="7" fillId="2" borderId="47" xfId="1" applyNumberFormat="1" applyFont="1" applyFill="1" applyBorder="1" applyAlignment="1" applyProtection="1">
      <alignment vertical="center" shrinkToFit="1"/>
      <protection locked="0"/>
    </xf>
    <xf numFmtId="176" fontId="7" fillId="2" borderId="21" xfId="1" applyNumberFormat="1" applyFont="1" applyFill="1" applyBorder="1" applyAlignment="1" applyProtection="1">
      <alignment vertical="center" shrinkToFit="1"/>
    </xf>
    <xf numFmtId="176" fontId="7" fillId="2" borderId="27" xfId="1" applyNumberFormat="1" applyFont="1" applyFill="1" applyBorder="1" applyAlignment="1" applyProtection="1">
      <alignment vertical="center" shrinkToFit="1"/>
      <protection locked="0"/>
    </xf>
    <xf numFmtId="176" fontId="7" fillId="2" borderId="23" xfId="1" applyNumberFormat="1" applyFont="1" applyFill="1" applyBorder="1" applyAlignment="1" applyProtection="1">
      <alignment vertical="center" shrinkToFit="1"/>
      <protection locked="0"/>
    </xf>
    <xf numFmtId="176" fontId="7" fillId="2" borderId="28" xfId="1" applyNumberFormat="1" applyFont="1" applyFill="1" applyBorder="1" applyAlignment="1" applyProtection="1">
      <alignment vertical="center" shrinkToFit="1"/>
    </xf>
    <xf numFmtId="176" fontId="7" fillId="5" borderId="26" xfId="1" applyNumberFormat="1" applyFont="1" applyFill="1" applyBorder="1" applyAlignment="1">
      <alignment vertical="center" shrinkToFit="1"/>
    </xf>
    <xf numFmtId="176" fontId="7" fillId="5" borderId="25" xfId="1" applyNumberFormat="1" applyFont="1" applyFill="1" applyBorder="1" applyAlignment="1">
      <alignment vertical="center" shrinkToFit="1"/>
    </xf>
    <xf numFmtId="176" fontId="7" fillId="5" borderId="22" xfId="1" applyNumberFormat="1" applyFont="1" applyFill="1" applyBorder="1" applyAlignment="1" applyProtection="1">
      <alignment vertical="center" shrinkToFit="1"/>
    </xf>
    <xf numFmtId="176" fontId="7" fillId="2" borderId="18" xfId="1" applyNumberFormat="1" applyFont="1" applyFill="1" applyBorder="1" applyAlignment="1" applyProtection="1">
      <alignment vertical="center" shrinkToFit="1"/>
      <protection locked="0"/>
    </xf>
    <xf numFmtId="176" fontId="7" fillId="4" borderId="18" xfId="1" applyNumberFormat="1" applyFont="1" applyFill="1" applyBorder="1" applyAlignment="1" applyProtection="1">
      <alignment vertical="center" shrinkToFit="1"/>
    </xf>
    <xf numFmtId="176" fontId="7" fillId="4" borderId="19" xfId="1" applyNumberFormat="1" applyFont="1" applyFill="1" applyBorder="1" applyAlignment="1" applyProtection="1">
      <alignment horizontal="center" vertical="center"/>
    </xf>
    <xf numFmtId="176" fontId="4" fillId="2" borderId="13" xfId="1" applyNumberFormat="1" applyFont="1" applyFill="1" applyBorder="1">
      <alignment vertical="center"/>
    </xf>
    <xf numFmtId="176" fontId="4" fillId="2" borderId="46" xfId="1" applyNumberFormat="1" applyFont="1" applyFill="1" applyBorder="1">
      <alignment vertical="center"/>
    </xf>
    <xf numFmtId="176" fontId="7" fillId="2" borderId="8" xfId="1" applyNumberFormat="1" applyFont="1" applyFill="1" applyBorder="1" applyAlignment="1" applyProtection="1">
      <alignment vertical="center" shrinkToFit="1"/>
      <protection locked="0"/>
    </xf>
    <xf numFmtId="176" fontId="7" fillId="2" borderId="49" xfId="1" applyNumberFormat="1" applyFont="1" applyFill="1" applyBorder="1" applyAlignment="1" applyProtection="1">
      <alignment vertical="center" shrinkToFit="1"/>
    </xf>
    <xf numFmtId="176" fontId="7" fillId="2" borderId="1" xfId="1" applyNumberFormat="1" applyFont="1" applyFill="1" applyBorder="1" applyAlignment="1" applyProtection="1">
      <alignment vertical="center" shrinkToFit="1"/>
      <protection locked="0"/>
    </xf>
    <xf numFmtId="176" fontId="7" fillId="2" borderId="11" xfId="1" applyNumberFormat="1" applyFont="1" applyFill="1" applyBorder="1" applyAlignment="1" applyProtection="1">
      <alignment vertical="center" shrinkToFit="1"/>
    </xf>
    <xf numFmtId="176" fontId="7" fillId="2" borderId="4" xfId="1" applyNumberFormat="1" applyFont="1" applyFill="1" applyBorder="1" applyAlignment="1" applyProtection="1">
      <alignment vertical="center" shrinkToFit="1"/>
      <protection locked="0"/>
    </xf>
    <xf numFmtId="176" fontId="7" fillId="3" borderId="5" xfId="1" applyNumberFormat="1" applyFont="1" applyFill="1" applyBorder="1" applyAlignment="1">
      <alignment vertical="center" shrinkToFit="1"/>
    </xf>
    <xf numFmtId="176" fontId="7" fillId="3" borderId="12" xfId="1" applyNumberFormat="1" applyFont="1" applyFill="1" applyBorder="1" applyAlignment="1" applyProtection="1">
      <alignment vertical="center" shrinkToFit="1"/>
    </xf>
    <xf numFmtId="176" fontId="7" fillId="2" borderId="9" xfId="1" applyNumberFormat="1" applyFont="1" applyFill="1" applyBorder="1" applyAlignment="1" applyProtection="1">
      <alignment vertical="center" shrinkToFit="1"/>
    </xf>
    <xf numFmtId="176" fontId="7" fillId="2" borderId="24" xfId="1" applyNumberFormat="1" applyFont="1" applyFill="1" applyBorder="1" applyAlignment="1" applyProtection="1">
      <alignment vertical="center" shrinkToFit="1"/>
      <protection locked="0"/>
    </xf>
    <xf numFmtId="176" fontId="7" fillId="2" borderId="35" xfId="1" applyNumberFormat="1" applyFont="1" applyFill="1" applyBorder="1" applyAlignment="1" applyProtection="1">
      <alignment vertical="center" shrinkToFit="1"/>
    </xf>
    <xf numFmtId="176" fontId="7" fillId="6" borderId="42" xfId="1" applyNumberFormat="1" applyFont="1" applyFill="1" applyBorder="1" applyAlignment="1">
      <alignment vertical="center" shrinkToFit="1"/>
    </xf>
    <xf numFmtId="176" fontId="7" fillId="6" borderId="35" xfId="1" applyNumberFormat="1" applyFont="1" applyFill="1" applyBorder="1" applyAlignment="1" applyProtection="1">
      <alignment vertical="center" shrinkToFit="1"/>
    </xf>
    <xf numFmtId="176" fontId="6" fillId="2" borderId="13" xfId="1" applyNumberFormat="1" applyFont="1" applyFill="1" applyBorder="1" applyAlignment="1">
      <alignment vertical="center" shrinkToFit="1"/>
    </xf>
    <xf numFmtId="176" fontId="7" fillId="2" borderId="13" xfId="1" applyNumberFormat="1" applyFont="1" applyFill="1" applyBorder="1" applyAlignment="1">
      <alignment vertical="center" shrinkToFit="1"/>
    </xf>
    <xf numFmtId="176" fontId="7" fillId="2" borderId="13" xfId="1" applyNumberFormat="1" applyFont="1" applyFill="1" applyBorder="1" applyAlignment="1">
      <alignment horizontal="right" vertical="center" shrinkToFit="1"/>
    </xf>
    <xf numFmtId="176" fontId="7" fillId="2" borderId="46" xfId="1" applyNumberFormat="1" applyFont="1" applyFill="1" applyBorder="1" applyAlignment="1" applyProtection="1">
      <alignment vertical="center" shrinkToFit="1"/>
    </xf>
    <xf numFmtId="176" fontId="7" fillId="4" borderId="19" xfId="1" applyNumberFormat="1" applyFont="1" applyFill="1" applyBorder="1" applyAlignment="1" applyProtection="1">
      <alignment horizontal="center" vertical="center" shrinkToFit="1"/>
    </xf>
    <xf numFmtId="176" fontId="7" fillId="4" borderId="22" xfId="1" applyNumberFormat="1" applyFont="1" applyFill="1" applyBorder="1" applyAlignment="1" applyProtection="1">
      <alignment vertical="center" shrinkToFit="1"/>
    </xf>
    <xf numFmtId="6" fontId="7" fillId="2" borderId="50" xfId="0" applyNumberFormat="1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/>
      <protection locked="0"/>
    </xf>
    <xf numFmtId="6" fontId="7" fillId="2" borderId="26" xfId="0" applyNumberFormat="1" applyFont="1" applyFill="1" applyBorder="1" applyAlignment="1" applyProtection="1">
      <alignment horizontal="center" vertical="center"/>
      <protection locked="0"/>
    </xf>
    <xf numFmtId="6" fontId="7" fillId="2" borderId="25" xfId="0" applyNumberFormat="1" applyFont="1" applyFill="1" applyBorder="1" applyAlignment="1" applyProtection="1">
      <alignment horizontal="center" vertical="center"/>
      <protection locked="0"/>
    </xf>
    <xf numFmtId="6" fontId="7" fillId="2" borderId="7" xfId="0" applyNumberFormat="1" applyFont="1" applyFill="1" applyBorder="1" applyAlignment="1" applyProtection="1">
      <alignment horizontal="center" vertical="center"/>
      <protection locked="0"/>
    </xf>
    <xf numFmtId="177" fontId="7" fillId="0" borderId="13" xfId="0" applyNumberFormat="1" applyFont="1" applyBorder="1" applyAlignment="1" applyProtection="1">
      <alignment horizontal="center" vertical="center" shrinkToFit="1"/>
    </xf>
    <xf numFmtId="0" fontId="7" fillId="0" borderId="13" xfId="0" applyFont="1" applyBorder="1" applyAlignment="1">
      <alignment horizontal="right" vertical="center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10" fillId="4" borderId="16" xfId="0" applyFont="1" applyFill="1" applyBorder="1" applyAlignment="1" applyProtection="1">
      <alignment horizontal="center" vertical="center"/>
    </xf>
    <xf numFmtId="0" fontId="10" fillId="4" borderId="17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6" fontId="7" fillId="2" borderId="9" xfId="0" applyNumberFormat="1" applyFont="1" applyFill="1" applyBorder="1" applyAlignment="1" applyProtection="1">
      <alignment horizontal="center" vertical="center"/>
    </xf>
    <xf numFmtId="6" fontId="7" fillId="2" borderId="36" xfId="0" applyNumberFormat="1" applyFont="1" applyFill="1" applyBorder="1" applyAlignment="1" applyProtection="1">
      <alignment horizontal="center" vertical="center"/>
    </xf>
    <xf numFmtId="0" fontId="10" fillId="2" borderId="43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10" fillId="2" borderId="39" xfId="0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horizontal="center" vertical="center"/>
      <protection locked="0"/>
    </xf>
    <xf numFmtId="0" fontId="9" fillId="2" borderId="51" xfId="0" applyFont="1" applyFill="1" applyBorder="1" applyAlignment="1" applyProtection="1">
      <alignment horizontal="center" vertical="center"/>
      <protection locked="0"/>
    </xf>
    <xf numFmtId="0" fontId="9" fillId="2" borderId="50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1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tabSelected="1" view="pageBreakPreview" zoomScale="55" zoomScaleNormal="70" zoomScaleSheetLayoutView="55" zoomScalePageLayoutView="59" workbookViewId="0">
      <selection activeCell="C10" sqref="C10"/>
    </sheetView>
  </sheetViews>
  <sheetFormatPr defaultColWidth="11.5546875" defaultRowHeight="19.5" x14ac:dyDescent="0.4"/>
  <cols>
    <col min="1" max="1" width="19.88671875" customWidth="1"/>
    <col min="2" max="2" width="40.88671875" customWidth="1"/>
    <col min="3" max="3" width="15.21875" style="1" customWidth="1"/>
    <col min="4" max="15" width="15.21875" customWidth="1"/>
  </cols>
  <sheetData>
    <row r="1" spans="1:15" ht="33.75" customHeight="1" thickBot="1" x14ac:dyDescent="0.45">
      <c r="J1" s="70" t="s">
        <v>29</v>
      </c>
      <c r="K1" s="70"/>
      <c r="L1" s="69">
        <f ca="1">TODAY()</f>
        <v>45246</v>
      </c>
      <c r="M1" s="69"/>
      <c r="N1" s="71" t="s">
        <v>25</v>
      </c>
      <c r="O1" s="71"/>
    </row>
    <row r="2" spans="1:15" s="11" customFormat="1" ht="59.25" customHeight="1" thickBot="1" x14ac:dyDescent="0.45">
      <c r="A2" s="76" t="s">
        <v>28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15" s="11" customFormat="1" ht="15" customHeight="1" thickBot="1" x14ac:dyDescent="0.45">
      <c r="A3" s="20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5"/>
    </row>
    <row r="4" spans="1:15" s="11" customFormat="1" ht="52.5" customHeight="1" x14ac:dyDescent="0.4">
      <c r="A4" s="93" t="s">
        <v>33</v>
      </c>
      <c r="B4" s="94"/>
      <c r="C4" s="64" t="s">
        <v>0</v>
      </c>
      <c r="D4" s="17" t="s">
        <v>1</v>
      </c>
      <c r="E4" s="17" t="s">
        <v>2</v>
      </c>
      <c r="F4" s="17" t="s">
        <v>32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8" t="s">
        <v>11</v>
      </c>
      <c r="O4" s="19" t="s">
        <v>31</v>
      </c>
    </row>
    <row r="5" spans="1:15" ht="45" customHeight="1" x14ac:dyDescent="0.4">
      <c r="A5" s="79" t="s">
        <v>14</v>
      </c>
      <c r="B5" s="65" t="s">
        <v>38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  <c r="O5" s="34">
        <f>SUM(C5:N5)</f>
        <v>0</v>
      </c>
    </row>
    <row r="6" spans="1:15" ht="45" customHeight="1" thickBot="1" x14ac:dyDescent="0.45">
      <c r="A6" s="79"/>
      <c r="B6" s="22" t="s">
        <v>18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  <c r="O6" s="37">
        <f>SUM(C6:N6)</f>
        <v>0</v>
      </c>
    </row>
    <row r="7" spans="1:15" ht="45" customHeight="1" thickTop="1" thickBot="1" x14ac:dyDescent="0.45">
      <c r="A7" s="80"/>
      <c r="B7" s="12" t="s">
        <v>34</v>
      </c>
      <c r="C7" s="38">
        <f t="shared" ref="C7:K7" si="0">C5-C6</f>
        <v>0</v>
      </c>
      <c r="D7" s="38">
        <f t="shared" si="0"/>
        <v>0</v>
      </c>
      <c r="E7" s="38">
        <f t="shared" si="0"/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ref="L7:N7" si="1">L5-L6</f>
        <v>0</v>
      </c>
      <c r="M7" s="38">
        <f t="shared" si="1"/>
        <v>0</v>
      </c>
      <c r="N7" s="39">
        <f t="shared" si="1"/>
        <v>0</v>
      </c>
      <c r="O7" s="40">
        <f>O5-O6</f>
        <v>0</v>
      </c>
    </row>
    <row r="8" spans="1:15" ht="33.75" customHeight="1" thickBot="1" x14ac:dyDescent="0.45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45" customHeight="1" x14ac:dyDescent="0.4">
      <c r="A9" s="89" t="s">
        <v>30</v>
      </c>
      <c r="B9" s="90"/>
      <c r="C9" s="68" t="s">
        <v>17</v>
      </c>
      <c r="D9" s="68" t="s">
        <v>17</v>
      </c>
      <c r="E9" s="68" t="s">
        <v>17</v>
      </c>
      <c r="F9" s="68" t="s">
        <v>17</v>
      </c>
      <c r="G9" s="68" t="s">
        <v>17</v>
      </c>
      <c r="H9" s="68" t="s">
        <v>17</v>
      </c>
      <c r="I9" s="68" t="s">
        <v>17</v>
      </c>
      <c r="J9" s="68" t="s">
        <v>17</v>
      </c>
      <c r="K9" s="68" t="s">
        <v>17</v>
      </c>
      <c r="L9" s="68" t="s">
        <v>17</v>
      </c>
      <c r="M9" s="68" t="s">
        <v>17</v>
      </c>
      <c r="N9" s="18" t="s">
        <v>17</v>
      </c>
      <c r="O9" s="87" t="s">
        <v>12</v>
      </c>
    </row>
    <row r="10" spans="1:15" ht="45" customHeight="1" thickBot="1" x14ac:dyDescent="0.45">
      <c r="A10" s="91"/>
      <c r="B10" s="92"/>
      <c r="C10" s="66" t="s">
        <v>0</v>
      </c>
      <c r="D10" s="66" t="s">
        <v>1</v>
      </c>
      <c r="E10" s="66" t="s">
        <v>2</v>
      </c>
      <c r="F10" s="66" t="s">
        <v>3</v>
      </c>
      <c r="G10" s="66" t="s">
        <v>4</v>
      </c>
      <c r="H10" s="66" t="s">
        <v>5</v>
      </c>
      <c r="I10" s="66" t="s">
        <v>6</v>
      </c>
      <c r="J10" s="66" t="s">
        <v>7</v>
      </c>
      <c r="K10" s="66" t="s">
        <v>8</v>
      </c>
      <c r="L10" s="66" t="s">
        <v>9</v>
      </c>
      <c r="M10" s="66" t="s">
        <v>10</v>
      </c>
      <c r="N10" s="67" t="s">
        <v>11</v>
      </c>
      <c r="O10" s="88"/>
    </row>
    <row r="11" spans="1:15" ht="15.75" customHeight="1" thickBot="1" x14ac:dyDescent="0.45">
      <c r="A11" s="8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9"/>
    </row>
    <row r="12" spans="1:15" ht="45" customHeight="1" thickBot="1" x14ac:dyDescent="0.45">
      <c r="A12" s="72" t="s">
        <v>36</v>
      </c>
      <c r="B12" s="73"/>
      <c r="C12" s="41"/>
      <c r="D12" s="42">
        <f>C28</f>
        <v>0</v>
      </c>
      <c r="E12" s="42">
        <f t="shared" ref="E12:N12" si="2">D28</f>
        <v>0</v>
      </c>
      <c r="F12" s="42">
        <f t="shared" si="2"/>
        <v>0</v>
      </c>
      <c r="G12" s="42">
        <f t="shared" si="2"/>
        <v>0</v>
      </c>
      <c r="H12" s="42">
        <f t="shared" si="2"/>
        <v>0</v>
      </c>
      <c r="I12" s="42">
        <f t="shared" si="2"/>
        <v>0</v>
      </c>
      <c r="J12" s="42">
        <f t="shared" si="2"/>
        <v>0</v>
      </c>
      <c r="K12" s="42">
        <f t="shared" si="2"/>
        <v>0</v>
      </c>
      <c r="L12" s="42">
        <f t="shared" si="2"/>
        <v>0</v>
      </c>
      <c r="M12" s="42">
        <f t="shared" si="2"/>
        <v>0</v>
      </c>
      <c r="N12" s="42">
        <f t="shared" si="2"/>
        <v>0</v>
      </c>
      <c r="O12" s="43" t="s">
        <v>15</v>
      </c>
    </row>
    <row r="13" spans="1:15" ht="15.75" customHeight="1" thickBot="1" x14ac:dyDescent="0.45">
      <c r="A13" s="8"/>
      <c r="B13" s="6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5"/>
    </row>
    <row r="14" spans="1:15" ht="45" customHeight="1" x14ac:dyDescent="0.4">
      <c r="A14" s="81" t="s">
        <v>39</v>
      </c>
      <c r="B14" s="23" t="s">
        <v>44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7">
        <f>SUM(C14:N14)</f>
        <v>0</v>
      </c>
    </row>
    <row r="15" spans="1:15" ht="45" customHeight="1" x14ac:dyDescent="0.4">
      <c r="A15" s="82"/>
      <c r="B15" s="24" t="s">
        <v>40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9">
        <f t="shared" ref="O15:O16" si="3">SUM(C15:N15)</f>
        <v>0</v>
      </c>
    </row>
    <row r="16" spans="1:15" ht="45" customHeight="1" thickBot="1" x14ac:dyDescent="0.45">
      <c r="A16" s="82"/>
      <c r="B16" s="25" t="s">
        <v>21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34">
        <f t="shared" si="3"/>
        <v>0</v>
      </c>
    </row>
    <row r="17" spans="1:15" ht="45" customHeight="1" thickTop="1" thickBot="1" x14ac:dyDescent="0.45">
      <c r="A17" s="83"/>
      <c r="B17" s="13" t="s">
        <v>41</v>
      </c>
      <c r="C17" s="51">
        <f t="shared" ref="C17:N17" si="4">SUM(C14:C16)</f>
        <v>0</v>
      </c>
      <c r="D17" s="51">
        <f t="shared" si="4"/>
        <v>0</v>
      </c>
      <c r="E17" s="51">
        <f t="shared" si="4"/>
        <v>0</v>
      </c>
      <c r="F17" s="51">
        <f t="shared" si="4"/>
        <v>0</v>
      </c>
      <c r="G17" s="51">
        <f t="shared" si="4"/>
        <v>0</v>
      </c>
      <c r="H17" s="51">
        <f t="shared" si="4"/>
        <v>0</v>
      </c>
      <c r="I17" s="51">
        <f t="shared" si="4"/>
        <v>0</v>
      </c>
      <c r="J17" s="51">
        <f t="shared" si="4"/>
        <v>0</v>
      </c>
      <c r="K17" s="51">
        <f t="shared" si="4"/>
        <v>0</v>
      </c>
      <c r="L17" s="51">
        <f t="shared" si="4"/>
        <v>0</v>
      </c>
      <c r="M17" s="51">
        <f t="shared" si="4"/>
        <v>0</v>
      </c>
      <c r="N17" s="51">
        <f t="shared" si="4"/>
        <v>0</v>
      </c>
      <c r="O17" s="52">
        <f>SUM(C17:N17)</f>
        <v>0</v>
      </c>
    </row>
    <row r="18" spans="1:15" ht="45" customHeight="1" x14ac:dyDescent="0.4">
      <c r="A18" s="84" t="s">
        <v>42</v>
      </c>
      <c r="B18" s="21" t="s">
        <v>45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53">
        <f>SUM(C18:N18)</f>
        <v>0</v>
      </c>
    </row>
    <row r="19" spans="1:15" ht="45" customHeight="1" x14ac:dyDescent="0.4">
      <c r="A19" s="85"/>
      <c r="B19" s="26" t="s">
        <v>23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34">
        <f t="shared" ref="O19" si="5">SUM(C19:N19)</f>
        <v>0</v>
      </c>
    </row>
    <row r="20" spans="1:15" ht="45" customHeight="1" x14ac:dyDescent="0.4">
      <c r="A20" s="85"/>
      <c r="B20" s="26" t="s">
        <v>22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9">
        <f t="shared" ref="O20:O25" si="6">SUM(C20:N20)</f>
        <v>0</v>
      </c>
    </row>
    <row r="21" spans="1:15" ht="45" customHeight="1" x14ac:dyDescent="0.4">
      <c r="A21" s="85"/>
      <c r="B21" s="26" t="s">
        <v>13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34">
        <f t="shared" si="6"/>
        <v>0</v>
      </c>
    </row>
    <row r="22" spans="1:15" ht="45" customHeight="1" x14ac:dyDescent="0.4">
      <c r="A22" s="85"/>
      <c r="B22" s="27" t="s">
        <v>19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4">
        <f t="shared" si="6"/>
        <v>0</v>
      </c>
    </row>
    <row r="23" spans="1:15" ht="45" customHeight="1" x14ac:dyDescent="0.4">
      <c r="A23" s="85"/>
      <c r="B23" s="28" t="s">
        <v>46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49">
        <f t="shared" si="6"/>
        <v>0</v>
      </c>
    </row>
    <row r="24" spans="1:15" ht="45" customHeight="1" thickBot="1" x14ac:dyDescent="0.45">
      <c r="A24" s="85"/>
      <c r="B24" s="29" t="s">
        <v>24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5">
        <f t="shared" si="6"/>
        <v>0</v>
      </c>
    </row>
    <row r="25" spans="1:15" ht="45" customHeight="1" thickTop="1" thickBot="1" x14ac:dyDescent="0.45">
      <c r="A25" s="86"/>
      <c r="B25" s="14" t="s">
        <v>43</v>
      </c>
      <c r="C25" s="56">
        <f t="shared" ref="C25:N25" si="7">SUM(C18:C24)</f>
        <v>0</v>
      </c>
      <c r="D25" s="56">
        <f t="shared" si="7"/>
        <v>0</v>
      </c>
      <c r="E25" s="56">
        <f t="shared" si="7"/>
        <v>0</v>
      </c>
      <c r="F25" s="56">
        <f t="shared" si="7"/>
        <v>0</v>
      </c>
      <c r="G25" s="56">
        <f t="shared" si="7"/>
        <v>0</v>
      </c>
      <c r="H25" s="56">
        <f t="shared" si="7"/>
        <v>0</v>
      </c>
      <c r="I25" s="56">
        <f t="shared" si="7"/>
        <v>0</v>
      </c>
      <c r="J25" s="56">
        <f t="shared" si="7"/>
        <v>0</v>
      </c>
      <c r="K25" s="56">
        <f t="shared" si="7"/>
        <v>0</v>
      </c>
      <c r="L25" s="56">
        <f t="shared" si="7"/>
        <v>0</v>
      </c>
      <c r="M25" s="56">
        <f t="shared" si="7"/>
        <v>0</v>
      </c>
      <c r="N25" s="56">
        <f t="shared" si="7"/>
        <v>0</v>
      </c>
      <c r="O25" s="57">
        <f t="shared" si="6"/>
        <v>0</v>
      </c>
    </row>
    <row r="26" spans="1:15" ht="45" customHeight="1" thickTop="1" thickBot="1" x14ac:dyDescent="0.45">
      <c r="A26" s="74" t="s">
        <v>35</v>
      </c>
      <c r="B26" s="75"/>
      <c r="C26" s="30">
        <f t="shared" ref="C26:N26" si="8">C17-C25</f>
        <v>0</v>
      </c>
      <c r="D26" s="30">
        <f t="shared" si="8"/>
        <v>0</v>
      </c>
      <c r="E26" s="30">
        <f t="shared" si="8"/>
        <v>0</v>
      </c>
      <c r="F26" s="30">
        <f t="shared" si="8"/>
        <v>0</v>
      </c>
      <c r="G26" s="30">
        <f t="shared" si="8"/>
        <v>0</v>
      </c>
      <c r="H26" s="30">
        <f t="shared" si="8"/>
        <v>0</v>
      </c>
      <c r="I26" s="30">
        <f t="shared" si="8"/>
        <v>0</v>
      </c>
      <c r="J26" s="30">
        <f t="shared" si="8"/>
        <v>0</v>
      </c>
      <c r="K26" s="30">
        <f t="shared" si="8"/>
        <v>0</v>
      </c>
      <c r="L26" s="30">
        <f t="shared" si="8"/>
        <v>0</v>
      </c>
      <c r="M26" s="30">
        <f t="shared" si="8"/>
        <v>0</v>
      </c>
      <c r="N26" s="30">
        <f t="shared" si="8"/>
        <v>0</v>
      </c>
      <c r="O26" s="63">
        <f>O17-O25</f>
        <v>0</v>
      </c>
    </row>
    <row r="27" spans="1:15" ht="15.75" customHeight="1" thickBot="1" x14ac:dyDescent="0.45">
      <c r="A27" s="10"/>
      <c r="B27" s="7"/>
      <c r="C27" s="58"/>
      <c r="D27" s="59"/>
      <c r="E27" s="59"/>
      <c r="F27" s="59"/>
      <c r="G27" s="59"/>
      <c r="H27" s="59"/>
      <c r="I27" s="60"/>
      <c r="J27" s="60"/>
      <c r="K27" s="60"/>
      <c r="L27" s="59"/>
      <c r="M27" s="59"/>
      <c r="N27" s="59"/>
      <c r="O27" s="61"/>
    </row>
    <row r="28" spans="1:15" ht="45" customHeight="1" thickBot="1" x14ac:dyDescent="0.45">
      <c r="A28" s="72" t="s">
        <v>37</v>
      </c>
      <c r="B28" s="73"/>
      <c r="C28" s="31">
        <f t="shared" ref="C28:N28" si="9">C12+C17-C25</f>
        <v>0</v>
      </c>
      <c r="D28" s="31">
        <f t="shared" si="9"/>
        <v>0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9"/>
        <v>0</v>
      </c>
      <c r="O28" s="62" t="s">
        <v>16</v>
      </c>
    </row>
  </sheetData>
  <sheetProtection algorithmName="SHA-512" hashValue="q5JChC0+vjoMOOZ+BPujR5cQCnuLR70sQORyO6SFAhgl6TzAOG+N6+3LoN0B8cohdMmVukd0lc7ebiqSU5xt3Q==" saltValue="IActjeb6FZF2ev+7E5DpYg==" spinCount="100000" sheet="1" objects="1" scenarios="1"/>
  <mergeCells count="13">
    <mergeCell ref="L1:M1"/>
    <mergeCell ref="J1:K1"/>
    <mergeCell ref="N1:O1"/>
    <mergeCell ref="A28:B28"/>
    <mergeCell ref="A26:B26"/>
    <mergeCell ref="A2:O2"/>
    <mergeCell ref="A5:A7"/>
    <mergeCell ref="A12:B12"/>
    <mergeCell ref="A14:A17"/>
    <mergeCell ref="A18:A25"/>
    <mergeCell ref="O9:O10"/>
    <mergeCell ref="A9:B10"/>
    <mergeCell ref="A4:B4"/>
  </mergeCells>
  <phoneticPr fontId="1"/>
  <conditionalFormatting sqref="C9:C10 C12 C14:C26 C28">
    <cfRule type="expression" dxfId="11" priority="24">
      <formula>$C$9="実績"</formula>
    </cfRule>
  </conditionalFormatting>
  <conditionalFormatting sqref="D9:D10 D12 D14:D26 D28">
    <cfRule type="expression" dxfId="10" priority="23">
      <formula>$D$9="実績"</formula>
    </cfRule>
  </conditionalFormatting>
  <conditionalFormatting sqref="E9:E10 E12 E14:E26 E28">
    <cfRule type="expression" dxfId="9" priority="22">
      <formula>$E$9="実績"</formula>
    </cfRule>
  </conditionalFormatting>
  <conditionalFormatting sqref="F9:F10 F12 F14:F26 F28">
    <cfRule type="expression" dxfId="8" priority="21">
      <formula>$F$9="実績"</formula>
    </cfRule>
  </conditionalFormatting>
  <conditionalFormatting sqref="G9:G10 G12 G14:G26 G28">
    <cfRule type="expression" dxfId="7" priority="20">
      <formula>$G$9="実績"</formula>
    </cfRule>
  </conditionalFormatting>
  <conditionalFormatting sqref="H9:H10 H12 H14:H26 H28">
    <cfRule type="expression" dxfId="6" priority="19">
      <formula>$H$9="実績"</formula>
    </cfRule>
  </conditionalFormatting>
  <conditionalFormatting sqref="I9:I10 I12 I14:I26 I28">
    <cfRule type="expression" dxfId="5" priority="18">
      <formula>$I$9="実績"</formula>
    </cfRule>
  </conditionalFormatting>
  <conditionalFormatting sqref="J9:J10 J12 J14:J26 J28">
    <cfRule type="expression" dxfId="4" priority="17">
      <formula>$J$9="実績"</formula>
    </cfRule>
  </conditionalFormatting>
  <conditionalFormatting sqref="K9:K10 K12 K14:K26 K28">
    <cfRule type="expression" dxfId="3" priority="16">
      <formula>$K$9="実績"</formula>
    </cfRule>
  </conditionalFormatting>
  <conditionalFormatting sqref="L9:L10 L12 L14:L26 L28">
    <cfRule type="expression" dxfId="2" priority="15">
      <formula>$L$9="実績"</formula>
    </cfRule>
  </conditionalFormatting>
  <conditionalFormatting sqref="M9:M10 M12 M14:M26 M28">
    <cfRule type="expression" dxfId="1" priority="14">
      <formula>$M$9="実績"</formula>
    </cfRule>
  </conditionalFormatting>
  <conditionalFormatting sqref="N9:N10 N12 N14:N26 N28">
    <cfRule type="expression" dxfId="0" priority="13">
      <formula>$N$9="実績"</formula>
    </cfRule>
  </conditionalFormatting>
  <pageMargins left="0.39370078740157483" right="0" top="0.39370078740157483" bottom="0" header="0" footer="0"/>
  <pageSetup paperSize="9" scale="45" orientation="landscape" r:id="rId1"/>
  <headerFooter>
    <oddFooter>&amp;R&amp;"UD デジタル 教科書体 NK-B,太字"&amp;36&amp;K04+000&amp;G</oddFooter>
  </headerFooter>
  <ignoredErrors>
    <ignoredError sqref="O19:O21 D12:N12 O14:O16 O18 O22:O24 O5:O6 L1" unlockedFormula="1"/>
  </ignoredError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ドロップダウンリスト!$B$5:$B$6</xm:f>
          </x14:formula1>
          <xm:sqref>C9:N9</xm:sqref>
        </x14:dataValidation>
        <x14:dataValidation type="list" allowBlank="1" showInputMessage="1" showErrorMessage="1">
          <x14:formula1>
            <xm:f>ドロップダウンリスト!$D$5:$D$7</xm:f>
          </x14:formula1>
          <xm:sqref>N1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7"/>
  <sheetViews>
    <sheetView workbookViewId="0">
      <selection activeCell="D12" sqref="D12"/>
    </sheetView>
  </sheetViews>
  <sheetFormatPr defaultRowHeight="19.5" x14ac:dyDescent="0.4"/>
  <sheetData>
    <row r="5" spans="2:4" x14ac:dyDescent="0.4">
      <c r="B5" t="s">
        <v>17</v>
      </c>
      <c r="D5" t="s">
        <v>25</v>
      </c>
    </row>
    <row r="6" spans="2:4" x14ac:dyDescent="0.4">
      <c r="B6" t="s">
        <v>20</v>
      </c>
      <c r="D6" t="s">
        <v>26</v>
      </c>
    </row>
    <row r="7" spans="2:4" x14ac:dyDescent="0.4">
      <c r="D7" t="s">
        <v>27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資金繰り表（簡易版）</vt:lpstr>
      <vt:lpstr>ドロップダウンリスト</vt:lpstr>
      <vt:lpstr>'資金繰り表（簡易版）'!Print_Area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0648</cp:lastModifiedBy>
  <cp:lastPrinted>2023-10-19T03:26:09Z</cp:lastPrinted>
  <dcterms:created xsi:type="dcterms:W3CDTF">2020-08-20T02:29:24Z</dcterms:created>
  <dcterms:modified xsi:type="dcterms:W3CDTF">2023-11-16T03:56:26Z</dcterms:modified>
</cp:coreProperties>
</file>